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J5"/>
  <c r="I5"/>
  <c r="I7"/>
  <c r="J7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6"/>
  <c r="J6" l="1"/>
</calcChain>
</file>

<file path=xl/sharedStrings.xml><?xml version="1.0" encoding="utf-8"?>
<sst xmlns="http://schemas.openxmlformats.org/spreadsheetml/2006/main" count="57" uniqueCount="39">
  <si>
    <t>№ лота</t>
  </si>
  <si>
    <t>Кадастровая стоимость</t>
  </si>
  <si>
    <t>% аренды</t>
  </si>
  <si>
    <t>Предмет аукциона</t>
  </si>
  <si>
    <t>Дата и время проведения аукциона</t>
  </si>
  <si>
    <t xml:space="preserve">Сумма задатка, вносимого для участия в аукционе </t>
  </si>
  <si>
    <t>Ограничения и обременения</t>
  </si>
  <si>
    <t>Площадь земельного участка, кв.м.</t>
  </si>
  <si>
    <t>«Шаг аукциона»который остается неизменным на протяжении всего аукциона</t>
  </si>
  <si>
    <t>1.5. Характеристика предмета аукциона</t>
  </si>
  <si>
    <t>Местоположение земельного участка в Медвежьегорском районе</t>
  </si>
  <si>
    <t>25.10.2016, 11:00</t>
  </si>
  <si>
    <t>д.Толвуя, ул.Школьная</t>
  </si>
  <si>
    <t>г.Медвежьегорск, ул.Санаторная</t>
  </si>
  <si>
    <t>Право заключения договора аренды земельного участка из земель населенных пунктов, имеющего кадастровый номер 10:13:0010401:26,  разрешенное использование: отдельно стоящие гаражи (до 3 машиномест), стоянки внешнего транспорта. Зона производственно-коммунальных объектов IV-V класса санитарной классификации</t>
  </si>
  <si>
    <t>г.Медвежьегорск, ул.Верхняя</t>
  </si>
  <si>
    <t>с.Великая Губа, ул.Онежская</t>
  </si>
  <si>
    <t>д.Кажма</t>
  </si>
  <si>
    <t>г.Медвежьегорск, ул.Чкалова</t>
  </si>
  <si>
    <t>г.Медвежьегорск, ул.Куйбышева</t>
  </si>
  <si>
    <t>г.Медвежьегорск</t>
  </si>
  <si>
    <t>г.Медвежьегорск, ул.Мира</t>
  </si>
  <si>
    <t>г.Медвежьегорск, ул.Магистральная</t>
  </si>
  <si>
    <t>Продажа земельного участка из земель населенных пунктов, имеющего кадастровый номер 10:13:0160110:13,  разрешенное использование: индивидуальное жилищное строительство</t>
  </si>
  <si>
    <t>Продажа земельного участка из земель населенных пунктов, имеющего кадастровый номер 10:13:0121701:75,  разрешенное использование: отдельно стоящие жилые дома с земельными участками, территориальная зона (Ж-1). Малоэтажная жилая застройка</t>
  </si>
  <si>
    <t>Продажа земельного участка из земель населенных пунктов, имеющего кадастровый номер 10:13:0011407:156,  разрешенное использование: индивидуальные жилые дома с приусадебными земельными участками, территориальная зона - Ж-3. Зона застройки индивидуальными жилыми домами</t>
  </si>
  <si>
    <t>Продажа земельного участка из земель населенных пунктов, имеющего кадастровый номер 10:13:0011407:158,  разрешенное использование: индивидуальные жилые дома с приусадебными земельными участками, территориальная зона - Ж-3. Зона застройки индивидуальными жилыми домами</t>
  </si>
  <si>
    <t>Продажа земельного участка из земель населенных пунктов, имеющего кадастровый номер 10:13:0011002:45,  разрешенное использование: индивидуальные жилые дома с приусадебными земельными участками, Ж-3. Зона застройки индивидуальными жилыми домами</t>
  </si>
  <si>
    <t>Продажа земельного участка из земель населенных пунктов, имеющего кадастровый номер 10:13:0011002:44,  разрешенное использование: индивидуальные жилые дома с приусадебными земельными участками, территориальная зона - Ж-3. Зона застройки индивидуальными жилыми домами</t>
  </si>
  <si>
    <t>Продажа земельного участка из земель населенных пунктов, имеющего кадастровый номер 10:13:0011406:160,  разрешенное использование: индивидуальные жилые дома с приусадебными земельными участками, Ж3. Зона застройки индивидуальными жилыми домами</t>
  </si>
  <si>
    <t>Продажа земельного участка из земель населенных пунктов, имеющего кадастровый номер 10:13:0011047:22,  разрешенное использование: индивидуальные жилые дома с приусадебными земельными участками, территориальная зона - Ж3</t>
  </si>
  <si>
    <t>Продажа земельного участка из земель населенных пунктов, имеющего кадастровый номер 10:13:0011407:167,  разрешенное использование: индивидуальные жилые дома с приусадебными земельными участками, Ж-3. Зона застройки индивидуальными жилыми домами</t>
  </si>
  <si>
    <t>Начальная цена предмета аукциона на право заключения договора аренды или по продаже земельного участка : начальный размер годовой арендной платы или начальная цена предмета аукциона</t>
  </si>
  <si>
    <t>Без права строительства</t>
  </si>
  <si>
    <t>Продажа земельного участка из земель населенных пунктов, имеющего кадастровый номер 10:13:0140107:95,  разрешенное использование: под хозяйственные постройки</t>
  </si>
  <si>
    <t>Продажа земельного участка из земель населенных пунктов, имеющего кадастровый номер 10:13:0011007:185,  разрешенное использование: под хозяйственные постройки</t>
  </si>
  <si>
    <t>Продажа земельного участка из земель населенных пунктов, имеющего кадастровый номер 10:13:0011407:176,  разрешенное использование: индивидуальные жилые дома с приусадебными земельными участками, Ж-2. Зона застройки малоэтажными жилыми домами</t>
  </si>
  <si>
    <t>Продажа земельного участка из земель населенных пунктов, имеющего кадастровый номер 10:09:0120401:140,  разрешенное использование: под хозяйственные постройки</t>
  </si>
  <si>
    <t>д.Сенная Губа, ул.Озерная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</si>
</sst>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textRotation="90" wrapText="1"/>
    </xf>
    <xf numFmtId="1" fontId="3" fillId="0" borderId="3" xfId="0" applyNumberFormat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14" fontId="3" fillId="0" borderId="1" xfId="0" applyNumberFormat="1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tabSelected="1" zoomScale="82" zoomScaleNormal="82" workbookViewId="0">
      <selection activeCell="M5" sqref="M5"/>
    </sheetView>
  </sheetViews>
  <sheetFormatPr defaultRowHeight="15"/>
  <cols>
    <col min="1" max="1" width="4.140625" style="3" customWidth="1"/>
    <col min="2" max="2" width="57" style="3" customWidth="1"/>
    <col min="3" max="3" width="11.140625" style="3" customWidth="1"/>
    <col min="4" max="4" width="12" style="3" hidden="1" customWidth="1"/>
    <col min="5" max="5" width="19.7109375" style="3" customWidth="1"/>
    <col min="6" max="6" width="6.5703125" style="3" customWidth="1"/>
    <col min="7" max="7" width="10.42578125" style="3" hidden="1" customWidth="1"/>
    <col min="8" max="8" width="8.28515625" style="5" customWidth="1"/>
    <col min="9" max="9" width="9.140625" style="5" customWidth="1"/>
    <col min="10" max="10" width="8.5703125" style="5" customWidth="1"/>
    <col min="11" max="11" width="27" style="13" customWidth="1"/>
    <col min="12" max="12" width="16.85546875" style="8" customWidth="1"/>
  </cols>
  <sheetData>
    <row r="1" spans="1:12">
      <c r="K1" s="10"/>
    </row>
    <row r="2" spans="1:12" ht="27" customHeight="1">
      <c r="A2" s="14" t="s">
        <v>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s="1" customFormat="1" ht="14.25" customHeight="1">
      <c r="A3" s="16" t="s">
        <v>0</v>
      </c>
      <c r="B3" s="16" t="s">
        <v>3</v>
      </c>
      <c r="C3" s="20" t="s">
        <v>4</v>
      </c>
      <c r="D3" s="20" t="s">
        <v>1</v>
      </c>
      <c r="E3" s="20" t="s">
        <v>10</v>
      </c>
      <c r="F3" s="20" t="s">
        <v>7</v>
      </c>
      <c r="G3" s="20" t="s">
        <v>2</v>
      </c>
      <c r="H3" s="23" t="s">
        <v>32</v>
      </c>
      <c r="I3" s="18" t="s">
        <v>8</v>
      </c>
      <c r="J3" s="18" t="s">
        <v>5</v>
      </c>
      <c r="K3" s="22" t="s">
        <v>6</v>
      </c>
      <c r="L3" s="9"/>
    </row>
    <row r="4" spans="1:12" s="1" customFormat="1" ht="149.25" customHeight="1">
      <c r="A4" s="17"/>
      <c r="B4" s="17"/>
      <c r="C4" s="21"/>
      <c r="D4" s="21"/>
      <c r="E4" s="21"/>
      <c r="F4" s="21"/>
      <c r="G4" s="21"/>
      <c r="H4" s="23"/>
      <c r="I4" s="19"/>
      <c r="J4" s="19"/>
      <c r="K4" s="22"/>
      <c r="L4" s="9"/>
    </row>
    <row r="5" spans="1:12" ht="90">
      <c r="A5" s="7">
        <v>1</v>
      </c>
      <c r="B5" s="2" t="s">
        <v>14</v>
      </c>
      <c r="C5" s="6" t="s">
        <v>11</v>
      </c>
      <c r="D5" s="2">
        <v>8187219</v>
      </c>
      <c r="E5" s="2" t="s">
        <v>15</v>
      </c>
      <c r="F5" s="2">
        <v>626</v>
      </c>
      <c r="G5" s="2">
        <v>18</v>
      </c>
      <c r="H5" s="4">
        <v>4431.1400000000003</v>
      </c>
      <c r="I5" s="4">
        <f>H5/100*3</f>
        <v>132.93420000000003</v>
      </c>
      <c r="J5" s="4">
        <f>H5/100*20</f>
        <v>886.22800000000007</v>
      </c>
      <c r="K5" s="11"/>
    </row>
    <row r="6" spans="1:12" ht="75.75" customHeight="1">
      <c r="A6" s="7">
        <v>2</v>
      </c>
      <c r="B6" s="2" t="s">
        <v>34</v>
      </c>
      <c r="C6" s="6" t="s">
        <v>11</v>
      </c>
      <c r="D6" s="2">
        <v>8187217</v>
      </c>
      <c r="E6" s="2" t="s">
        <v>12</v>
      </c>
      <c r="F6" s="2">
        <v>114</v>
      </c>
      <c r="G6" s="2">
        <v>18</v>
      </c>
      <c r="H6" s="4">
        <v>23070.18</v>
      </c>
      <c r="I6" s="4">
        <f>H6/100*3</f>
        <v>692.10539999999992</v>
      </c>
      <c r="J6" s="4">
        <f>H6/100*20</f>
        <v>4614.0360000000001</v>
      </c>
      <c r="K6" s="11" t="s">
        <v>33</v>
      </c>
    </row>
    <row r="7" spans="1:12" ht="45">
      <c r="A7" s="7">
        <v>3</v>
      </c>
      <c r="B7" s="2" t="s">
        <v>35</v>
      </c>
      <c r="C7" s="6" t="s">
        <v>11</v>
      </c>
      <c r="D7" s="2">
        <v>8187218</v>
      </c>
      <c r="E7" s="2" t="s">
        <v>13</v>
      </c>
      <c r="F7" s="2">
        <v>215</v>
      </c>
      <c r="G7" s="2">
        <v>18</v>
      </c>
      <c r="H7" s="4">
        <v>81639.8</v>
      </c>
      <c r="I7" s="4">
        <f t="shared" ref="I7:I18" si="0">H7/100*3</f>
        <v>2449.194</v>
      </c>
      <c r="J7" s="4">
        <f t="shared" ref="J7:J18" si="1">H7/100*20</f>
        <v>16327.960000000001</v>
      </c>
      <c r="K7" s="11" t="s">
        <v>33</v>
      </c>
    </row>
    <row r="8" spans="1:12" ht="45">
      <c r="A8" s="7">
        <v>4</v>
      </c>
      <c r="B8" s="2" t="s">
        <v>37</v>
      </c>
      <c r="C8" s="6" t="s">
        <v>11</v>
      </c>
      <c r="D8" s="2"/>
      <c r="E8" s="2" t="s">
        <v>38</v>
      </c>
      <c r="F8" s="2">
        <v>340</v>
      </c>
      <c r="G8" s="2"/>
      <c r="H8" s="4">
        <v>23922.400000000001</v>
      </c>
      <c r="I8" s="4">
        <f t="shared" si="0"/>
        <v>717.67200000000003</v>
      </c>
      <c r="J8" s="4">
        <f t="shared" si="1"/>
        <v>4784.4800000000005</v>
      </c>
      <c r="K8" s="11" t="s">
        <v>33</v>
      </c>
    </row>
    <row r="9" spans="1:12" ht="60">
      <c r="A9" s="7">
        <v>5</v>
      </c>
      <c r="B9" s="2" t="s">
        <v>23</v>
      </c>
      <c r="C9" s="6" t="s">
        <v>11</v>
      </c>
      <c r="D9" s="2">
        <v>8187220</v>
      </c>
      <c r="E9" s="2" t="s">
        <v>16</v>
      </c>
      <c r="F9" s="2">
        <v>1500</v>
      </c>
      <c r="G9" s="2">
        <v>18</v>
      </c>
      <c r="H9" s="12">
        <v>295920</v>
      </c>
      <c r="I9" s="4">
        <f t="shared" si="0"/>
        <v>8877.5999999999985</v>
      </c>
      <c r="J9" s="4">
        <f t="shared" si="1"/>
        <v>59184</v>
      </c>
      <c r="K9" s="11"/>
    </row>
    <row r="10" spans="1:12" ht="75">
      <c r="A10" s="7">
        <v>6</v>
      </c>
      <c r="B10" s="2" t="s">
        <v>24</v>
      </c>
      <c r="C10" s="6" t="s">
        <v>11</v>
      </c>
      <c r="D10" s="2">
        <v>8187221</v>
      </c>
      <c r="E10" s="2" t="s">
        <v>17</v>
      </c>
      <c r="F10" s="2">
        <v>1500</v>
      </c>
      <c r="G10" s="2">
        <v>18</v>
      </c>
      <c r="H10" s="12">
        <v>280815</v>
      </c>
      <c r="I10" s="4">
        <f t="shared" si="0"/>
        <v>8424.4500000000007</v>
      </c>
      <c r="J10" s="4">
        <f t="shared" si="1"/>
        <v>56163</v>
      </c>
      <c r="K10" s="11"/>
    </row>
    <row r="11" spans="1:12" ht="90">
      <c r="A11" s="7">
        <v>7</v>
      </c>
      <c r="B11" s="2" t="s">
        <v>25</v>
      </c>
      <c r="C11" s="6" t="s">
        <v>11</v>
      </c>
      <c r="D11" s="2">
        <v>8187222</v>
      </c>
      <c r="E11" s="2" t="s">
        <v>18</v>
      </c>
      <c r="F11" s="2">
        <v>1500</v>
      </c>
      <c r="G11" s="2">
        <v>18</v>
      </c>
      <c r="H11" s="12">
        <v>483360</v>
      </c>
      <c r="I11" s="4">
        <f t="shared" si="0"/>
        <v>14500.800000000001</v>
      </c>
      <c r="J11" s="4">
        <f t="shared" si="1"/>
        <v>96672</v>
      </c>
      <c r="K11" s="11"/>
    </row>
    <row r="12" spans="1:12" ht="90">
      <c r="A12" s="7">
        <v>8</v>
      </c>
      <c r="B12" s="2" t="s">
        <v>26</v>
      </c>
      <c r="C12" s="6" t="s">
        <v>11</v>
      </c>
      <c r="D12" s="2">
        <v>8187223</v>
      </c>
      <c r="E12" s="2" t="s">
        <v>18</v>
      </c>
      <c r="F12" s="2">
        <v>800</v>
      </c>
      <c r="G12" s="2">
        <v>18</v>
      </c>
      <c r="H12" s="12">
        <v>257792</v>
      </c>
      <c r="I12" s="4">
        <f t="shared" si="0"/>
        <v>7733.76</v>
      </c>
      <c r="J12" s="4">
        <f t="shared" si="1"/>
        <v>51558.400000000001</v>
      </c>
      <c r="K12" s="11"/>
    </row>
    <row r="13" spans="1:12" ht="75">
      <c r="A13" s="7">
        <v>9</v>
      </c>
      <c r="B13" s="2" t="s">
        <v>27</v>
      </c>
      <c r="C13" s="6" t="s">
        <v>11</v>
      </c>
      <c r="D13" s="2">
        <v>8187224</v>
      </c>
      <c r="E13" s="2" t="s">
        <v>19</v>
      </c>
      <c r="F13" s="2">
        <v>1130</v>
      </c>
      <c r="G13" s="2">
        <v>18</v>
      </c>
      <c r="H13" s="12">
        <v>409410.3</v>
      </c>
      <c r="I13" s="4">
        <f t="shared" si="0"/>
        <v>12282.309000000001</v>
      </c>
      <c r="J13" s="4">
        <f t="shared" si="1"/>
        <v>81882.06</v>
      </c>
      <c r="K13" s="11"/>
    </row>
    <row r="14" spans="1:12" ht="90">
      <c r="A14" s="7">
        <v>10</v>
      </c>
      <c r="B14" s="2" t="s">
        <v>28</v>
      </c>
      <c r="C14" s="6" t="s">
        <v>11</v>
      </c>
      <c r="D14" s="2">
        <v>8187225</v>
      </c>
      <c r="E14" s="2" t="s">
        <v>19</v>
      </c>
      <c r="F14" s="2">
        <v>1262</v>
      </c>
      <c r="G14" s="2">
        <v>18</v>
      </c>
      <c r="H14" s="12">
        <v>457235.22</v>
      </c>
      <c r="I14" s="4">
        <f t="shared" si="0"/>
        <v>13717.056599999998</v>
      </c>
      <c r="J14" s="4">
        <f t="shared" si="1"/>
        <v>91447.043999999994</v>
      </c>
      <c r="K14" s="11"/>
    </row>
    <row r="15" spans="1:12" ht="75">
      <c r="A15" s="7">
        <v>11</v>
      </c>
      <c r="B15" s="2" t="s">
        <v>36</v>
      </c>
      <c r="C15" s="6" t="s">
        <v>11</v>
      </c>
      <c r="D15" s="2">
        <v>8187226</v>
      </c>
      <c r="E15" s="2" t="s">
        <v>20</v>
      </c>
      <c r="F15" s="2">
        <v>1000</v>
      </c>
      <c r="G15" s="2">
        <v>18</v>
      </c>
      <c r="H15" s="12">
        <v>322240</v>
      </c>
      <c r="I15" s="4">
        <f t="shared" si="0"/>
        <v>9667.2000000000007</v>
      </c>
      <c r="J15" s="4">
        <f t="shared" si="1"/>
        <v>64448</v>
      </c>
      <c r="K15" s="11"/>
    </row>
    <row r="16" spans="1:12" ht="75">
      <c r="A16" s="7">
        <v>12</v>
      </c>
      <c r="B16" s="2" t="s">
        <v>29</v>
      </c>
      <c r="C16" s="6" t="s">
        <v>11</v>
      </c>
      <c r="D16" s="2">
        <v>8187227</v>
      </c>
      <c r="E16" s="2" t="s">
        <v>21</v>
      </c>
      <c r="F16" s="2">
        <v>861</v>
      </c>
      <c r="G16" s="2">
        <v>18</v>
      </c>
      <c r="H16" s="12">
        <v>312181.38</v>
      </c>
      <c r="I16" s="4">
        <f t="shared" si="0"/>
        <v>9365.4413999999997</v>
      </c>
      <c r="J16" s="4">
        <f t="shared" si="1"/>
        <v>62436.275999999998</v>
      </c>
      <c r="K16" s="11"/>
    </row>
    <row r="17" spans="1:11" ht="75">
      <c r="A17" s="7">
        <v>13</v>
      </c>
      <c r="B17" s="2" t="s">
        <v>30</v>
      </c>
      <c r="C17" s="6" t="s">
        <v>11</v>
      </c>
      <c r="D17" s="2">
        <v>8187228</v>
      </c>
      <c r="E17" s="2" t="s">
        <v>22</v>
      </c>
      <c r="F17" s="2">
        <v>700</v>
      </c>
      <c r="G17" s="2">
        <v>18</v>
      </c>
      <c r="H17" s="12">
        <v>251699</v>
      </c>
      <c r="I17" s="4">
        <f t="shared" si="0"/>
        <v>7550.9699999999993</v>
      </c>
      <c r="J17" s="4">
        <f t="shared" si="1"/>
        <v>50339.799999999996</v>
      </c>
      <c r="K17" s="11"/>
    </row>
    <row r="18" spans="1:11" ht="75">
      <c r="A18" s="7">
        <v>14</v>
      </c>
      <c r="B18" s="2" t="s">
        <v>31</v>
      </c>
      <c r="C18" s="6" t="s">
        <v>11</v>
      </c>
      <c r="D18" s="2">
        <v>8187229</v>
      </c>
      <c r="E18" s="2" t="s">
        <v>18</v>
      </c>
      <c r="F18" s="2">
        <v>1500</v>
      </c>
      <c r="G18" s="2">
        <v>18</v>
      </c>
      <c r="H18" s="12">
        <v>483360</v>
      </c>
      <c r="I18" s="4">
        <f t="shared" si="0"/>
        <v>14500.800000000001</v>
      </c>
      <c r="J18" s="4">
        <f t="shared" si="1"/>
        <v>96672</v>
      </c>
      <c r="K18" s="11"/>
    </row>
  </sheetData>
  <mergeCells count="12">
    <mergeCell ref="A2:K2"/>
    <mergeCell ref="A3:A4"/>
    <mergeCell ref="J3:J4"/>
    <mergeCell ref="C3:C4"/>
    <mergeCell ref="I3:I4"/>
    <mergeCell ref="K3:K4"/>
    <mergeCell ref="F3:F4"/>
    <mergeCell ref="E3:E4"/>
    <mergeCell ref="D3:D4"/>
    <mergeCell ref="G3:G4"/>
    <mergeCell ref="H3:H4"/>
    <mergeCell ref="B3:B4"/>
  </mergeCells>
  <pageMargins left="0.23622047244094491" right="0.23622047244094491" top="0.55118110236220474" bottom="0.23622047244094491" header="0.31496062992125984" footer="0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User16PC</dc:creator>
  <cp:lastModifiedBy>Yadviga</cp:lastModifiedBy>
  <cp:lastPrinted>2016-09-14T07:41:50Z</cp:lastPrinted>
  <dcterms:created xsi:type="dcterms:W3CDTF">2016-06-07T06:44:41Z</dcterms:created>
  <dcterms:modified xsi:type="dcterms:W3CDTF">2016-09-14T12:28:05Z</dcterms:modified>
</cp:coreProperties>
</file>